
<file path=[Content_Types].xml><?xml version="1.0" encoding="utf-8"?>
<Types xmlns="http://schemas.openxmlformats.org/package/2006/content-types"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CFB05AFC-8FE7-4D13-9E61-C19ECC47E8D9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8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O13" i="1" l="1"/>
  <c r="O9" i="1"/>
  <c r="O28" i="1" s="1"/>
</calcChain>
</file>

<file path=xl/sharedStrings.xml><?xml version="1.0" encoding="utf-8"?>
<sst xmlns="http://schemas.openxmlformats.org/spreadsheetml/2006/main" count="108" uniqueCount="76">
  <si>
    <t>电子价签报价单</t>
  </si>
  <si>
    <t>报价单</t>
  </si>
  <si>
    <t>硬件报价</t>
  </si>
  <si>
    <t>型号</t>
  </si>
  <si>
    <t>图片</t>
  </si>
  <si>
    <t>描述</t>
  </si>
  <si>
    <t>产品尺寸（mm*mm*mm）</t>
  </si>
  <si>
    <t>分辨率（像素）</t>
  </si>
  <si>
    <t>切换页数要求</t>
  </si>
  <si>
    <t>防护等级要求</t>
  </si>
  <si>
    <t>工作温度要求</t>
  </si>
  <si>
    <t>支持NFC要求</t>
  </si>
  <si>
    <t>认证要求</t>
  </si>
  <si>
    <t>扩展功能、LED闪灯</t>
  </si>
  <si>
    <t>数量</t>
  </si>
  <si>
    <t>单位</t>
  </si>
  <si>
    <t>单价</t>
  </si>
  <si>
    <t>小计</t>
  </si>
  <si>
    <t>70*35*14.5</t>
  </si>
  <si>
    <t>212*104</t>
  </si>
  <si>
    <t>IP65</t>
  </si>
  <si>
    <t>-25~0摄氏度</t>
  </si>
  <si>
    <t>是</t>
  </si>
  <si>
    <t>ROHS、CE标准规范</t>
  </si>
  <si>
    <t>电子纸价签具备多页切换展示、温度监控、定位等扩展功能。支持后台配置LED亮灯颜色及闪烁,LED灯颜色大于3种，颜色可明显分辨。</t>
  </si>
  <si>
    <t>片</t>
  </si>
  <si>
    <t>国内机构不认证电子纸价签（无需CCC），可以要求海外认证</t>
  </si>
  <si>
    <t>91*41*13.1</t>
  </si>
  <si>
    <t>IP54</t>
  </si>
  <si>
    <t>0~30摄氏度</t>
  </si>
  <si>
    <t>104.8*94*11.8</t>
  </si>
  <si>
    <t>300*400</t>
  </si>
  <si>
    <t>151.7*242.7*10.8</t>
  </si>
  <si>
    <t>800*1280</t>
  </si>
  <si>
    <t>/</t>
  </si>
  <si>
    <t>0~50摄氏度</t>
  </si>
  <si>
    <t>可扩展</t>
  </si>
  <si>
    <t>CCC</t>
  </si>
  <si>
    <t>国内产品几乎都没有CCC认证</t>
  </si>
  <si>
    <t>小计（硬件设备，单位：元）
17</t>
  </si>
  <si>
    <t>软件报价清单</t>
  </si>
  <si>
    <t>项目</t>
  </si>
  <si>
    <t>Prismart</t>
  </si>
  <si>
    <t>电子价签、营销屏管理系统</t>
  </si>
  <si>
    <t>元/店/年</t>
  </si>
  <si>
    <t>小计（软件系统，单位：元/年）</t>
  </si>
  <si>
    <t>配件及实施费用</t>
  </si>
  <si>
    <t>电子价签配件</t>
  </si>
  <si>
    <t>2.13&amp;2.9寸配件</t>
  </si>
  <si>
    <t>套</t>
  </si>
  <si>
    <t>4.2寸配件</t>
  </si>
  <si>
    <t>10.1寸液晶电子价签配件</t>
  </si>
  <si>
    <t>电子价签拆卸工具</t>
  </si>
  <si>
    <t>个</t>
  </si>
  <si>
    <t>HS-AA1002</t>
  </si>
  <si>
    <r>
      <rPr>
        <sz val="9"/>
        <color rgb="FF000000"/>
        <rFont val="微软雅黑"/>
        <family val="2"/>
        <charset val="134"/>
      </rPr>
      <t>货架标准配件</t>
    </r>
    <r>
      <rPr>
        <sz val="9"/>
        <color rgb="FF000000"/>
        <rFont val="Calibri"/>
        <family val="2"/>
      </rPr>
      <t>-90cm</t>
    </r>
  </si>
  <si>
    <t>基站</t>
  </si>
  <si>
    <t>三代通讯基站，白色</t>
  </si>
  <si>
    <t>台</t>
  </si>
  <si>
    <t>lumina基站</t>
  </si>
  <si>
    <t>服务器</t>
  </si>
  <si>
    <t>ThinkServer TS80X   E-2224G  3.5GHZ 4C,16GB DDR4,4x3.5盘位,两块1TB SATA,板载RAID 0/1/10/5，单口网卡，250W黄金，DVD。</t>
  </si>
  <si>
    <t>PDA</t>
  </si>
  <si>
    <t>ESL 系统操作，电子价签绑定解绑</t>
  </si>
  <si>
    <t>无线覆盖</t>
  </si>
  <si>
    <t>网络布线及无线AP</t>
  </si>
  <si>
    <t>实施费用</t>
  </si>
  <si>
    <t>设备安装和系统部署费用</t>
  </si>
  <si>
    <t>小计（配件及实施，单位：元）</t>
  </si>
  <si>
    <t>合计</t>
  </si>
  <si>
    <t>备注</t>
  </si>
  <si>
    <t>296*128</t>
    <phoneticPr fontId="8" type="noConversion"/>
  </si>
  <si>
    <t xml:space="preserve">    2.13寸点阵电子纸
冷冻/黑白/LED/NFC
适用区域：冷冻柜</t>
    <phoneticPr fontId="8" type="noConversion"/>
  </si>
  <si>
    <t xml:space="preserve">   
黑白红/LED/NFC
适用区域：冷鲜肉</t>
    <phoneticPr fontId="8" type="noConversion"/>
  </si>
  <si>
    <t>4.2寸点阵电子纸
防水/黑白红/LED/NFC
适用区域：水产、异形陈列</t>
    <phoneticPr fontId="8" type="noConversion"/>
  </si>
  <si>
    <t xml:space="preserve">
10.1寸液晶电子价签
商用显示屏/IP65防水/图片视频播放
适用区域：果蔬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</si>
</sst>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￥&quot;#,##0;&quot;￥&quot;\-#,##0"/>
  </numFmts>
  <fonts count="9" x14ac:knownFonts="1">
    <font>
      <sz val="11"/>
      <color theme="1"/>
      <name val="等线"/>
      <charset val="134"/>
      <scheme val="minor"/>
    </font>
    <font>
      <sz val="9"/>
      <color rgb="FF000000"/>
      <name val="等线"/>
      <family val="4"/>
      <charset val="134"/>
    </font>
    <font>
      <sz val="14"/>
      <color rgb="FF000000"/>
      <name val="等线"/>
      <family val="4"/>
      <charset val="134"/>
    </font>
    <font>
      <b/>
      <sz val="9"/>
      <color rgb="FF000000"/>
      <name val="微软雅黑"/>
      <family val="2"/>
      <charset val="134"/>
    </font>
    <font>
      <sz val="9"/>
      <color rgb="FFFFFFFF"/>
      <name val="微软雅黑"/>
      <family val="2"/>
      <charset val="134"/>
    </font>
    <font>
      <sz val="9"/>
      <color rgb="FF000000"/>
      <name val="微软雅黑"/>
      <family val="2"/>
      <charset val="134"/>
    </font>
    <font>
      <sz val="9"/>
      <name val="微软雅黑"/>
      <family val="2"/>
      <charset val="134"/>
    </font>
    <font>
      <sz val="9"/>
      <color rgb="FF000000"/>
      <name val="Calibri"/>
      <family val="2"/>
    </font>
    <font>
      <sz val="9"/>
      <name val="等线"/>
      <family val="4"/>
      <charset val="134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1" fillId="0" borderId="0" xfId="0" applyFont="1" applyAlignment="1"/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top"/>
    </xf>
    <xf numFmtId="0" fontId="5" fillId="4" borderId="1" xfId="0" applyFont="1" applyFill="1" applyBorder="1" applyAlignment="1">
      <alignment horizontal="left" vertical="center" wrapText="1"/>
    </xf>
    <xf numFmtId="0" fontId="5" fillId="5" borderId="1" xfId="0" applyFont="1" applyFill="1" applyBorder="1" applyAlignment="1">
      <alignment horizontal="center" vertical="center" wrapText="1"/>
    </xf>
    <xf numFmtId="0" fontId="5" fillId="5" borderId="1" xfId="0" applyFont="1" applyFill="1" applyBorder="1" applyAlignment="1">
      <alignment horizontal="center" vertical="top"/>
    </xf>
    <xf numFmtId="0" fontId="5" fillId="5" borderId="1" xfId="0" applyFont="1" applyFill="1" applyBorder="1" applyAlignment="1">
      <alignment horizontal="left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5" fillId="7" borderId="1" xfId="0" applyFont="1" applyFill="1" applyBorder="1" applyAlignment="1">
      <alignment horizontal="left" vertical="center" wrapText="1"/>
    </xf>
    <xf numFmtId="0" fontId="5" fillId="7" borderId="2" xfId="0" applyFont="1" applyFill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3" fillId="5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5" fillId="8" borderId="2" xfId="0" applyFont="1" applyFill="1" applyBorder="1" applyAlignment="1">
      <alignment horizontal="center" vertical="center"/>
    </xf>
    <xf numFmtId="0" fontId="5" fillId="8" borderId="3" xfId="0" applyFont="1" applyFill="1" applyBorder="1" applyAlignment="1">
      <alignment horizontal="center" vertical="center"/>
    </xf>
    <xf numFmtId="0" fontId="1" fillId="0" borderId="0" xfId="0" applyFont="1" applyFill="1" applyAlignment="1"/>
    <xf numFmtId="0" fontId="6" fillId="4" borderId="1" xfId="0" applyFont="1" applyFill="1" applyBorder="1" applyAlignment="1">
      <alignment horizontal="left" vertical="center" wrapText="1"/>
    </xf>
    <xf numFmtId="0" fontId="1" fillId="4" borderId="1" xfId="0" applyFont="1" applyFill="1" applyBorder="1" applyAlignment="1">
      <alignment horizontal="left"/>
    </xf>
    <xf numFmtId="0" fontId="5" fillId="4" borderId="1" xfId="0" applyFont="1" applyFill="1" applyBorder="1" applyAlignment="1">
      <alignment horizontal="left" vertical="center"/>
    </xf>
    <xf numFmtId="176" fontId="5" fillId="4" borderId="1" xfId="0" applyNumberFormat="1" applyFont="1" applyFill="1" applyBorder="1" applyAlignment="1">
      <alignment horizontal="left" vertical="center"/>
    </xf>
    <xf numFmtId="0" fontId="1" fillId="4" borderId="0" xfId="0" applyFont="1" applyFill="1" applyAlignment="1">
      <alignment horizontal="left"/>
    </xf>
    <xf numFmtId="0" fontId="5" fillId="5" borderId="1" xfId="0" applyFont="1" applyFill="1" applyBorder="1" applyAlignment="1">
      <alignment horizontal="left" vertical="center"/>
    </xf>
    <xf numFmtId="176" fontId="5" fillId="0" borderId="1" xfId="0" applyNumberFormat="1" applyFont="1" applyBorder="1" applyAlignment="1">
      <alignment horizontal="left" vertical="center"/>
    </xf>
    <xf numFmtId="0" fontId="3" fillId="5" borderId="4" xfId="0" applyFont="1" applyFill="1" applyBorder="1" applyAlignment="1">
      <alignment horizontal="center" vertical="center"/>
    </xf>
    <xf numFmtId="176" fontId="3" fillId="0" borderId="1" xfId="0" applyNumberFormat="1" applyFont="1" applyBorder="1" applyAlignment="1">
      <alignment horizontal="righ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right" vertical="center"/>
    </xf>
    <xf numFmtId="176" fontId="5" fillId="0" borderId="1" xfId="0" applyNumberFormat="1" applyFont="1" applyBorder="1" applyAlignment="1">
      <alignment horizontal="right" vertical="center"/>
    </xf>
    <xf numFmtId="176" fontId="5" fillId="0" borderId="1" xfId="0" applyNumberFormat="1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176" fontId="3" fillId="0" borderId="1" xfId="0" applyNumberFormat="1" applyFont="1" applyBorder="1">
      <alignment vertical="center"/>
    </xf>
    <xf numFmtId="0" fontId="5" fillId="8" borderId="4" xfId="0" applyFont="1" applyFill="1" applyBorder="1" applyAlignment="1">
      <alignment horizontal="center" vertical="center"/>
    </xf>
    <xf numFmtId="176" fontId="3" fillId="8" borderId="1" xfId="0" applyNumberFormat="1" applyFont="1" applyFill="1" applyBorder="1">
      <alignment vertical="center"/>
    </xf>
    <xf numFmtId="0" fontId="1" fillId="0" borderId="0" xfId="0" applyFont="1" applyAlignment="1">
      <alignment horizontal="left" vertical="center" wrapText="1"/>
    </xf>
    <xf numFmtId="0" fontId="5" fillId="4" borderId="1" xfId="0" quotePrefix="1" applyFont="1" applyFill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6" fillId="4" borderId="5" xfId="0" applyFont="1" applyFill="1" applyBorder="1" applyAlignment="1">
      <alignment horizontal="center" vertical="center" wrapText="1"/>
    </xf>
    <xf numFmtId="0" fontId="6" fillId="4" borderId="6" xfId="0" applyFont="1" applyFill="1" applyBorder="1" applyAlignment="1">
      <alignment horizontal="center" vertical="center" wrapText="1"/>
    </xf>
    <xf numFmtId="0" fontId="6" fillId="4" borderId="7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5" fillId="0" borderId="3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emf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169574</xdr:colOff>
      <xdr:row>4</xdr:row>
      <xdr:rowOff>112712</xdr:rowOff>
    </xdr:from>
    <xdr:to>
      <xdr:col>1</xdr:col>
      <xdr:colOff>1382285</xdr:colOff>
      <xdr:row>4</xdr:row>
      <xdr:rowOff>736153</xdr:rowOff>
    </xdr:to>
    <xdr:pic>
      <xdr:nvPicPr>
        <xdr:cNvPr id="3" name="图片 10" descr=" 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083945" y="1499870"/>
          <a:ext cx="1212215" cy="62357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167004</xdr:colOff>
      <xdr:row>6</xdr:row>
      <xdr:rowOff>24655</xdr:rowOff>
    </xdr:from>
    <xdr:to>
      <xdr:col>1</xdr:col>
      <xdr:colOff>1081677</xdr:colOff>
      <xdr:row>6</xdr:row>
      <xdr:rowOff>862955</xdr:rowOff>
    </xdr:to>
    <xdr:pic>
      <xdr:nvPicPr>
        <xdr:cNvPr id="4" name="图片 11" descr=" 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1080770" y="3265805"/>
          <a:ext cx="915035" cy="838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136173</xdr:colOff>
      <xdr:row>5</xdr:row>
      <xdr:rowOff>24655</xdr:rowOff>
    </xdr:from>
    <xdr:to>
      <xdr:col>1</xdr:col>
      <xdr:colOff>1533874</xdr:colOff>
      <xdr:row>5</xdr:row>
      <xdr:rowOff>722064</xdr:rowOff>
    </xdr:to>
    <xdr:pic>
      <xdr:nvPicPr>
        <xdr:cNvPr id="5" name="图片 13" descr=" 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1050290" y="2364105"/>
          <a:ext cx="1397635" cy="6978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143881</xdr:colOff>
      <xdr:row>7</xdr:row>
      <xdr:rowOff>0</xdr:rowOff>
    </xdr:from>
    <xdr:to>
      <xdr:col>1</xdr:col>
      <xdr:colOff>927518</xdr:colOff>
      <xdr:row>8</xdr:row>
      <xdr:rowOff>0</xdr:rowOff>
    </xdr:to>
    <xdr:pic>
      <xdr:nvPicPr>
        <xdr:cNvPr id="6" name="图片 15" descr=" 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4"/>
        <a:srcRect l="31156" r="30331"/>
        <a:stretch>
          <a:fillRect/>
        </a:stretch>
      </xdr:blipFill>
      <xdr:spPr>
        <a:xfrm>
          <a:off x="1057910" y="4143375"/>
          <a:ext cx="783590" cy="1257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169574</xdr:colOff>
      <xdr:row>4</xdr:row>
      <xdr:rowOff>112712</xdr:rowOff>
    </xdr:from>
    <xdr:to>
      <xdr:col>1</xdr:col>
      <xdr:colOff>1382285</xdr:colOff>
      <xdr:row>4</xdr:row>
      <xdr:rowOff>736153</xdr:rowOff>
    </xdr:to>
    <xdr:pic>
      <xdr:nvPicPr>
        <xdr:cNvPr id="8" name="图片 10" descr=" 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1083945" y="1499870"/>
          <a:ext cx="1212215" cy="62357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167004</xdr:colOff>
      <xdr:row>6</xdr:row>
      <xdr:rowOff>24655</xdr:rowOff>
    </xdr:from>
    <xdr:to>
      <xdr:col>1</xdr:col>
      <xdr:colOff>1081677</xdr:colOff>
      <xdr:row>6</xdr:row>
      <xdr:rowOff>862955</xdr:rowOff>
    </xdr:to>
    <xdr:pic>
      <xdr:nvPicPr>
        <xdr:cNvPr id="9" name="图片 11" descr=" 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/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1080770" y="3265805"/>
          <a:ext cx="915035" cy="8382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136173</xdr:colOff>
      <xdr:row>5</xdr:row>
      <xdr:rowOff>24655</xdr:rowOff>
    </xdr:from>
    <xdr:to>
      <xdr:col>1</xdr:col>
      <xdr:colOff>1533874</xdr:colOff>
      <xdr:row>5</xdr:row>
      <xdr:rowOff>722064</xdr:rowOff>
    </xdr:to>
    <xdr:pic>
      <xdr:nvPicPr>
        <xdr:cNvPr id="10" name="图片 13" descr=" 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/>
      </xdr:nvPicPr>
      <xdr:blipFill>
        <a:blip xmlns:r="http://schemas.openxmlformats.org/officeDocument/2006/relationships" r:embed="rId3"/>
        <a:srcRect/>
        <a:stretch>
          <a:fillRect/>
        </a:stretch>
      </xdr:blipFill>
      <xdr:spPr>
        <a:xfrm>
          <a:off x="1050290" y="2364105"/>
          <a:ext cx="1397635" cy="697865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  <xdr:twoCellAnchor>
    <xdr:from>
      <xdr:col>1</xdr:col>
      <xdr:colOff>143881</xdr:colOff>
      <xdr:row>7</xdr:row>
      <xdr:rowOff>0</xdr:rowOff>
    </xdr:from>
    <xdr:to>
      <xdr:col>1</xdr:col>
      <xdr:colOff>927518</xdr:colOff>
      <xdr:row>8</xdr:row>
      <xdr:rowOff>0</xdr:rowOff>
    </xdr:to>
    <xdr:pic>
      <xdr:nvPicPr>
        <xdr:cNvPr id="11" name="图片 15" descr=" 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/>
      </xdr:nvPicPr>
      <xdr:blipFill>
        <a:blip xmlns:r="http://schemas.openxmlformats.org/officeDocument/2006/relationships" r:embed="rId4"/>
        <a:srcRect l="31156" r="30331"/>
        <a:stretch>
          <a:fillRect/>
        </a:stretch>
      </xdr:blipFill>
      <xdr:spPr>
        <a:xfrm>
          <a:off x="1057910" y="4143375"/>
          <a:ext cx="783590" cy="1257300"/>
        </a:xfrm>
        <a:prstGeom prst="rect">
          <a:avLst/>
        </a:prstGeom>
        <a:noFill/>
        <a:ln w="9525" cap="flat" cmpd="sng">
          <a:noFill/>
          <a:prstDash val="solid"/>
          <a:miter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3"/>
  <sheetViews>
    <sheetView tabSelected="1" zoomScale="85" zoomScaleNormal="85" workbookViewId="0">
      <selection activeCell="C8" sqref="C8"/>
    </sheetView>
  </sheetViews>
  <sheetFormatPr defaultColWidth="8.625" defaultRowHeight="12" x14ac:dyDescent="0.2"/>
  <cols>
    <col min="1" max="1" width="12" style="1" customWidth="1"/>
    <col min="2" max="2" width="34.625" style="1" customWidth="1"/>
    <col min="3" max="3" width="18.625" style="1" customWidth="1"/>
    <col min="4" max="4" width="13.375" style="1" customWidth="1"/>
    <col min="5" max="5" width="12.375" style="1" customWidth="1"/>
    <col min="6" max="6" width="10.375" style="1" customWidth="1"/>
    <col min="7" max="7" width="11.375" style="1" customWidth="1"/>
    <col min="8" max="8" width="12" style="1" customWidth="1"/>
    <col min="9" max="9" width="10.5" style="1" customWidth="1"/>
    <col min="10" max="10" width="12.125" style="1" customWidth="1"/>
    <col min="11" max="11" width="13.125" style="1" customWidth="1"/>
    <col min="12" max="12" width="6.625" style="1" customWidth="1"/>
    <col min="13" max="13" width="6.5" style="1" customWidth="1"/>
    <col min="14" max="14" width="6.125" style="1" customWidth="1"/>
    <col min="15" max="15" width="10.125" style="1" customWidth="1"/>
    <col min="16" max="16" width="20.625" style="1" customWidth="1"/>
    <col min="17" max="17" width="12.5" style="1" customWidth="1"/>
    <col min="18" max="19" width="8.625" style="1"/>
    <col min="20" max="20" width="10.625" style="1" customWidth="1"/>
    <col min="21" max="21" width="12.125" style="1" customWidth="1"/>
    <col min="22" max="22" width="33.125" style="1" customWidth="1"/>
    <col min="23" max="16384" width="8.625" style="1"/>
  </cols>
  <sheetData>
    <row r="1" spans="1:23" ht="18" x14ac:dyDescent="0.25">
      <c r="A1" s="58" t="s">
        <v>0</v>
      </c>
      <c r="B1" s="58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</row>
    <row r="2" spans="1:23" ht="14.25" x14ac:dyDescent="0.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8"/>
      <c r="Q2" s="28"/>
      <c r="R2" s="28"/>
      <c r="S2" s="28"/>
      <c r="T2" s="28"/>
      <c r="U2" s="28"/>
      <c r="V2" s="28"/>
    </row>
    <row r="3" spans="1:23" ht="14.25" x14ac:dyDescent="0.2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28"/>
      <c r="Q3" s="28"/>
      <c r="R3" s="28"/>
      <c r="S3" s="28"/>
      <c r="T3" s="28"/>
      <c r="U3" s="28"/>
      <c r="V3" s="28"/>
    </row>
    <row r="4" spans="1:23" ht="62.1" customHeight="1" x14ac:dyDescent="0.2">
      <c r="A4" s="4" t="s">
        <v>3</v>
      </c>
      <c r="B4" s="4" t="s">
        <v>4</v>
      </c>
      <c r="C4" s="4" t="s">
        <v>5</v>
      </c>
      <c r="D4" s="5" t="s">
        <v>6</v>
      </c>
      <c r="E4" s="4" t="s">
        <v>7</v>
      </c>
      <c r="F4" s="4" t="s">
        <v>8</v>
      </c>
      <c r="G4" s="4" t="s">
        <v>9</v>
      </c>
      <c r="H4" s="4" t="s">
        <v>10</v>
      </c>
      <c r="I4" s="4" t="s">
        <v>11</v>
      </c>
      <c r="J4" s="4" t="s">
        <v>12</v>
      </c>
      <c r="K4" s="4" t="s">
        <v>13</v>
      </c>
      <c r="L4" s="4" t="s">
        <v>14</v>
      </c>
      <c r="M4" s="4" t="s">
        <v>15</v>
      </c>
      <c r="N4" s="4" t="s">
        <v>16</v>
      </c>
      <c r="O4" s="4" t="s">
        <v>17</v>
      </c>
      <c r="P4" s="28"/>
      <c r="Q4" s="28"/>
      <c r="R4" s="28"/>
      <c r="S4" s="28"/>
      <c r="T4" s="28"/>
      <c r="U4" s="28"/>
      <c r="V4" s="28"/>
    </row>
    <row r="5" spans="1:23" ht="75" customHeight="1" x14ac:dyDescent="0.2">
      <c r="A5" s="6"/>
      <c r="B5" s="7"/>
      <c r="C5" s="8" t="s">
        <v>72</v>
      </c>
      <c r="D5" s="8" t="s">
        <v>18</v>
      </c>
      <c r="E5" s="8" t="s">
        <v>19</v>
      </c>
      <c r="F5" s="8">
        <v>4</v>
      </c>
      <c r="G5" s="8" t="s">
        <v>20</v>
      </c>
      <c r="H5" s="48" t="s">
        <v>21</v>
      </c>
      <c r="I5" s="48" t="s">
        <v>22</v>
      </c>
      <c r="J5" s="29" t="s">
        <v>23</v>
      </c>
      <c r="K5" s="54" t="s">
        <v>24</v>
      </c>
      <c r="L5" s="30">
        <v>400</v>
      </c>
      <c r="M5" s="31" t="s">
        <v>25</v>
      </c>
      <c r="N5" s="31"/>
      <c r="O5" s="32"/>
      <c r="P5" s="28"/>
      <c r="Q5" s="28"/>
      <c r="R5" s="28"/>
      <c r="S5" s="28"/>
      <c r="T5" s="28"/>
      <c r="U5" s="28"/>
      <c r="V5" s="28"/>
      <c r="W5" s="57" t="s">
        <v>26</v>
      </c>
    </row>
    <row r="6" spans="1:23" ht="71.099999999999994" customHeight="1" x14ac:dyDescent="0.2">
      <c r="A6" s="6"/>
      <c r="B6" s="7"/>
      <c r="C6" s="8" t="s">
        <v>73</v>
      </c>
      <c r="D6" s="8" t="s">
        <v>27</v>
      </c>
      <c r="E6" s="8" t="s">
        <v>71</v>
      </c>
      <c r="F6" s="8">
        <v>4</v>
      </c>
      <c r="G6" s="8" t="s">
        <v>28</v>
      </c>
      <c r="H6" s="8" t="s">
        <v>29</v>
      </c>
      <c r="I6" s="8" t="s">
        <v>22</v>
      </c>
      <c r="J6" s="29" t="s">
        <v>23</v>
      </c>
      <c r="K6" s="55"/>
      <c r="L6" s="30">
        <v>500</v>
      </c>
      <c r="M6" s="31" t="s">
        <v>25</v>
      </c>
      <c r="N6" s="31"/>
      <c r="O6" s="32"/>
      <c r="P6" s="28"/>
      <c r="Q6" s="28"/>
      <c r="R6" s="28"/>
      <c r="S6" s="28"/>
      <c r="T6" s="28"/>
      <c r="U6" s="28"/>
      <c r="V6" s="28"/>
      <c r="W6" s="57"/>
    </row>
    <row r="7" spans="1:23" ht="71.099999999999994" customHeight="1" x14ac:dyDescent="0.2">
      <c r="A7" s="6"/>
      <c r="B7" s="7"/>
      <c r="C7" s="8" t="s">
        <v>74</v>
      </c>
      <c r="D7" s="8" t="s">
        <v>30</v>
      </c>
      <c r="E7" s="8" t="s">
        <v>31</v>
      </c>
      <c r="F7" s="8">
        <v>4</v>
      </c>
      <c r="G7" s="8" t="s">
        <v>28</v>
      </c>
      <c r="H7" s="8" t="s">
        <v>29</v>
      </c>
      <c r="I7" s="8" t="s">
        <v>22</v>
      </c>
      <c r="J7" s="29" t="s">
        <v>23</v>
      </c>
      <c r="K7" s="56"/>
      <c r="L7" s="33">
        <v>300</v>
      </c>
      <c r="M7" s="31" t="s">
        <v>25</v>
      </c>
      <c r="N7" s="31"/>
      <c r="O7" s="32"/>
      <c r="P7" s="28"/>
      <c r="Q7" s="28"/>
      <c r="R7" s="28"/>
      <c r="S7" s="28"/>
      <c r="T7" s="28"/>
      <c r="U7" s="28"/>
      <c r="V7" s="28"/>
      <c r="W7" s="57"/>
    </row>
    <row r="8" spans="1:23" ht="99" customHeight="1" x14ac:dyDescent="0.2">
      <c r="A8" s="9"/>
      <c r="B8" s="10"/>
      <c r="C8" s="11" t="s">
        <v>75</v>
      </c>
      <c r="D8" s="8" t="s">
        <v>32</v>
      </c>
      <c r="E8" s="8" t="s">
        <v>33</v>
      </c>
      <c r="F8" s="8" t="s">
        <v>34</v>
      </c>
      <c r="G8" s="8" t="s">
        <v>20</v>
      </c>
      <c r="H8" s="8" t="s">
        <v>35</v>
      </c>
      <c r="I8" s="8" t="s">
        <v>36</v>
      </c>
      <c r="J8" s="29" t="s">
        <v>37</v>
      </c>
      <c r="K8" s="29"/>
      <c r="L8" s="34">
        <v>150</v>
      </c>
      <c r="M8" s="34" t="s">
        <v>25</v>
      </c>
      <c r="N8" s="34"/>
      <c r="O8" s="35"/>
      <c r="P8" s="28"/>
      <c r="Q8" s="28"/>
      <c r="R8" s="28"/>
      <c r="S8" s="28"/>
      <c r="T8" s="28"/>
      <c r="U8" s="28"/>
      <c r="V8" s="28"/>
      <c r="W8" s="47" t="s">
        <v>38</v>
      </c>
    </row>
    <row r="9" spans="1:23" ht="14.25" customHeight="1" x14ac:dyDescent="0.2">
      <c r="A9" s="12" t="s">
        <v>39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36"/>
      <c r="O9" s="37">
        <f>SUM(O5:O8)</f>
        <v>0</v>
      </c>
    </row>
    <row r="10" spans="1:23" ht="14.25" x14ac:dyDescent="0.2">
      <c r="A10" s="3" t="s">
        <v>40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</row>
    <row r="11" spans="1:23" ht="14.25" x14ac:dyDescent="0.2">
      <c r="A11" s="14" t="s">
        <v>41</v>
      </c>
      <c r="B11" s="14" t="s">
        <v>5</v>
      </c>
      <c r="C11" s="14"/>
      <c r="D11" s="14"/>
      <c r="E11" s="14"/>
      <c r="F11" s="14"/>
      <c r="G11" s="14"/>
      <c r="H11" s="14"/>
      <c r="I11" s="14"/>
      <c r="J11" s="14"/>
      <c r="K11" s="14"/>
      <c r="L11" s="14" t="s">
        <v>14</v>
      </c>
      <c r="M11" s="4" t="s">
        <v>15</v>
      </c>
      <c r="N11" s="4" t="s">
        <v>16</v>
      </c>
      <c r="O11" s="4" t="s">
        <v>17</v>
      </c>
    </row>
    <row r="12" spans="1:23" ht="14.25" x14ac:dyDescent="0.2">
      <c r="A12" s="15" t="s">
        <v>42</v>
      </c>
      <c r="B12" s="16" t="s">
        <v>43</v>
      </c>
      <c r="C12" s="17"/>
      <c r="D12" s="17"/>
      <c r="E12" s="17"/>
      <c r="F12" s="17"/>
      <c r="G12" s="17"/>
      <c r="H12" s="17"/>
      <c r="I12" s="17"/>
      <c r="J12" s="17"/>
      <c r="K12" s="17"/>
      <c r="L12" s="38">
        <v>1</v>
      </c>
      <c r="M12" s="39" t="s">
        <v>44</v>
      </c>
      <c r="N12" s="40"/>
      <c r="O12" s="41"/>
    </row>
    <row r="13" spans="1:23" ht="14.25" x14ac:dyDescent="0.2">
      <c r="A13" s="18" t="s">
        <v>45</v>
      </c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36"/>
      <c r="O13" s="37">
        <f>SUM(O12:O12)</f>
        <v>0</v>
      </c>
    </row>
    <row r="14" spans="1:23" ht="14.25" x14ac:dyDescent="0.2">
      <c r="A14" s="3" t="s">
        <v>46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</row>
    <row r="15" spans="1:23" ht="14.25" x14ac:dyDescent="0.2">
      <c r="A15" s="4" t="s">
        <v>41</v>
      </c>
      <c r="B15" s="4" t="s">
        <v>5</v>
      </c>
      <c r="C15" s="4"/>
      <c r="D15" s="4"/>
      <c r="E15" s="4"/>
      <c r="F15" s="4"/>
      <c r="G15" s="4"/>
      <c r="H15" s="4"/>
      <c r="I15" s="4"/>
      <c r="J15" s="4"/>
      <c r="K15" s="4"/>
      <c r="L15" s="4" t="s">
        <v>14</v>
      </c>
      <c r="M15" s="4" t="s">
        <v>15</v>
      </c>
      <c r="N15" s="4" t="s">
        <v>16</v>
      </c>
      <c r="O15" s="4" t="s">
        <v>17</v>
      </c>
    </row>
    <row r="16" spans="1:23" ht="14.25" x14ac:dyDescent="0.2">
      <c r="A16" s="19" t="s">
        <v>47</v>
      </c>
      <c r="B16" s="20" t="s">
        <v>48</v>
      </c>
      <c r="C16" s="21"/>
      <c r="D16" s="21"/>
      <c r="E16" s="21"/>
      <c r="F16" s="21"/>
      <c r="G16" s="21"/>
      <c r="H16" s="21"/>
      <c r="I16" s="21"/>
      <c r="J16" s="21"/>
      <c r="K16" s="21"/>
      <c r="L16" s="38">
        <v>1000</v>
      </c>
      <c r="M16" s="38" t="s">
        <v>49</v>
      </c>
      <c r="N16" s="38"/>
      <c r="O16" s="41"/>
    </row>
    <row r="17" spans="1:15" ht="14.25" x14ac:dyDescent="0.2">
      <c r="A17" s="19" t="s">
        <v>47</v>
      </c>
      <c r="B17" s="20" t="s">
        <v>50</v>
      </c>
      <c r="C17" s="21"/>
      <c r="D17" s="21"/>
      <c r="E17" s="21"/>
      <c r="F17" s="21"/>
      <c r="G17" s="21"/>
      <c r="H17" s="21"/>
      <c r="I17" s="21"/>
      <c r="J17" s="21"/>
      <c r="K17" s="21"/>
      <c r="L17" s="38">
        <v>400</v>
      </c>
      <c r="M17" s="38" t="s">
        <v>49</v>
      </c>
      <c r="N17" s="38"/>
      <c r="O17" s="41"/>
    </row>
    <row r="18" spans="1:15" ht="14.25" x14ac:dyDescent="0.2">
      <c r="A18" s="19" t="s">
        <v>47</v>
      </c>
      <c r="B18" s="20" t="s">
        <v>51</v>
      </c>
      <c r="C18" s="21"/>
      <c r="D18" s="21"/>
      <c r="E18" s="21"/>
      <c r="F18" s="21"/>
      <c r="G18" s="21"/>
      <c r="H18" s="21"/>
      <c r="I18" s="21"/>
      <c r="J18" s="21"/>
      <c r="K18" s="21"/>
      <c r="L18" s="38">
        <v>150</v>
      </c>
      <c r="M18" s="38" t="s">
        <v>49</v>
      </c>
      <c r="N18" s="38"/>
      <c r="O18" s="41"/>
    </row>
    <row r="19" spans="1:15" ht="14.25" x14ac:dyDescent="0.2">
      <c r="A19" s="19" t="s">
        <v>47</v>
      </c>
      <c r="B19" s="20" t="s">
        <v>52</v>
      </c>
      <c r="C19" s="21"/>
      <c r="D19" s="21"/>
      <c r="E19" s="21"/>
      <c r="F19" s="21"/>
      <c r="G19" s="21"/>
      <c r="H19" s="21"/>
      <c r="I19" s="21"/>
      <c r="J19" s="21"/>
      <c r="K19" s="21"/>
      <c r="L19" s="38">
        <v>2</v>
      </c>
      <c r="M19" s="38" t="s">
        <v>53</v>
      </c>
      <c r="N19" s="38"/>
      <c r="O19" s="41"/>
    </row>
    <row r="20" spans="1:15" ht="14.25" x14ac:dyDescent="0.2">
      <c r="A20" s="19" t="s">
        <v>54</v>
      </c>
      <c r="B20" s="22" t="s">
        <v>55</v>
      </c>
      <c r="C20" s="22"/>
      <c r="D20" s="22"/>
      <c r="E20" s="22"/>
      <c r="F20" s="22"/>
      <c r="G20" s="22"/>
      <c r="H20" s="22"/>
      <c r="I20" s="22"/>
      <c r="J20" s="22"/>
      <c r="K20" s="22"/>
      <c r="L20" s="38">
        <v>12</v>
      </c>
      <c r="M20" s="38" t="s">
        <v>49</v>
      </c>
      <c r="N20" s="38"/>
      <c r="O20" s="41"/>
    </row>
    <row r="21" spans="1:15" ht="14.25" x14ac:dyDescent="0.2">
      <c r="A21" s="19" t="s">
        <v>56</v>
      </c>
      <c r="B21" s="22" t="s">
        <v>57</v>
      </c>
      <c r="C21" s="22"/>
      <c r="D21" s="22"/>
      <c r="E21" s="22"/>
      <c r="F21" s="22"/>
      <c r="G21" s="22"/>
      <c r="H21" s="22"/>
      <c r="I21" s="22"/>
      <c r="J21" s="22"/>
      <c r="K21" s="22"/>
      <c r="L21" s="38">
        <v>2</v>
      </c>
      <c r="M21" s="38" t="s">
        <v>58</v>
      </c>
      <c r="N21" s="38"/>
      <c r="O21" s="41"/>
    </row>
    <row r="22" spans="1:15" ht="14.25" x14ac:dyDescent="0.2">
      <c r="A22" s="19" t="s">
        <v>56</v>
      </c>
      <c r="B22" s="23" t="s">
        <v>59</v>
      </c>
      <c r="C22" s="17"/>
      <c r="D22" s="17"/>
      <c r="E22" s="17"/>
      <c r="F22" s="17"/>
      <c r="G22" s="17"/>
      <c r="H22" s="17"/>
      <c r="I22" s="17"/>
      <c r="J22" s="17"/>
      <c r="K22" s="17"/>
      <c r="L22" s="38">
        <v>2</v>
      </c>
      <c r="M22" s="38" t="s">
        <v>58</v>
      </c>
      <c r="N22" s="38"/>
      <c r="O22" s="41"/>
    </row>
    <row r="23" spans="1:15" ht="14.25" customHeight="1" x14ac:dyDescent="0.2">
      <c r="A23" s="19" t="s">
        <v>60</v>
      </c>
      <c r="B23" s="22" t="s">
        <v>61</v>
      </c>
      <c r="C23" s="22"/>
      <c r="D23" s="22"/>
      <c r="E23" s="22"/>
      <c r="F23" s="22"/>
      <c r="G23" s="22"/>
      <c r="H23" s="22"/>
      <c r="I23" s="22"/>
      <c r="J23" s="22"/>
      <c r="K23" s="22"/>
      <c r="L23" s="38">
        <v>3</v>
      </c>
      <c r="M23" s="38" t="s">
        <v>58</v>
      </c>
      <c r="N23" s="38"/>
      <c r="O23" s="41"/>
    </row>
    <row r="24" spans="1:15" ht="14.25" x14ac:dyDescent="0.2">
      <c r="A24" s="19" t="s">
        <v>62</v>
      </c>
      <c r="B24" s="23" t="s">
        <v>63</v>
      </c>
      <c r="C24" s="17"/>
      <c r="D24" s="17"/>
      <c r="E24" s="17"/>
      <c r="F24" s="17"/>
      <c r="G24" s="17"/>
      <c r="H24" s="17"/>
      <c r="I24" s="17"/>
      <c r="J24" s="17"/>
      <c r="K24" s="17"/>
      <c r="L24" s="38">
        <v>5</v>
      </c>
      <c r="M24" s="38" t="s">
        <v>58</v>
      </c>
      <c r="N24" s="38"/>
      <c r="O24" s="41"/>
    </row>
    <row r="25" spans="1:15" ht="14.25" x14ac:dyDescent="0.2">
      <c r="A25" s="19" t="s">
        <v>64</v>
      </c>
      <c r="B25" s="23" t="s">
        <v>65</v>
      </c>
      <c r="C25" s="17"/>
      <c r="D25" s="17"/>
      <c r="E25" s="17"/>
      <c r="F25" s="17"/>
      <c r="G25" s="17"/>
      <c r="H25" s="17"/>
      <c r="I25" s="17"/>
      <c r="J25" s="17"/>
      <c r="K25" s="17"/>
      <c r="L25" s="38">
        <v>1</v>
      </c>
      <c r="M25" s="38" t="s">
        <v>49</v>
      </c>
      <c r="N25" s="38"/>
      <c r="O25" s="41"/>
    </row>
    <row r="26" spans="1:15" ht="17.100000000000001" customHeight="1" x14ac:dyDescent="0.2">
      <c r="A26" s="19" t="s">
        <v>66</v>
      </c>
      <c r="B26" s="22" t="s">
        <v>67</v>
      </c>
      <c r="C26" s="22"/>
      <c r="D26" s="22"/>
      <c r="E26" s="22"/>
      <c r="F26" s="22"/>
      <c r="G26" s="22"/>
      <c r="H26" s="22"/>
      <c r="I26" s="22"/>
      <c r="J26" s="22"/>
      <c r="K26" s="22"/>
      <c r="L26" s="38"/>
      <c r="M26" s="38"/>
      <c r="N26" s="38"/>
      <c r="O26" s="42"/>
    </row>
    <row r="27" spans="1:15" ht="21" customHeight="1" x14ac:dyDescent="0.2">
      <c r="A27" s="24" t="s">
        <v>68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43"/>
      <c r="O27" s="44"/>
    </row>
    <row r="28" spans="1:15" ht="21" customHeight="1" x14ac:dyDescent="0.2">
      <c r="A28" s="26" t="s">
        <v>69</v>
      </c>
      <c r="B28" s="27"/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45"/>
      <c r="O28" s="46">
        <f>O9+O13+O27</f>
        <v>0</v>
      </c>
    </row>
    <row r="29" spans="1:15" ht="14.1" customHeight="1" x14ac:dyDescent="0.2">
      <c r="A29" s="51" t="s">
        <v>70</v>
      </c>
      <c r="B29" s="59"/>
      <c r="C29" s="59"/>
      <c r="D29" s="59"/>
      <c r="E29" s="59"/>
      <c r="F29" s="59"/>
      <c r="G29" s="59"/>
      <c r="H29" s="59"/>
      <c r="I29" s="59"/>
      <c r="J29" s="59"/>
      <c r="K29" s="59"/>
      <c r="L29" s="59"/>
      <c r="M29" s="59"/>
      <c r="N29" s="59"/>
      <c r="O29" s="60"/>
    </row>
    <row r="30" spans="1:15" ht="18" customHeight="1" x14ac:dyDescent="0.2">
      <c r="A30" s="52"/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60"/>
    </row>
    <row r="31" spans="1:15" ht="30" customHeight="1" x14ac:dyDescent="0.2">
      <c r="A31" s="52"/>
      <c r="B31" s="49"/>
      <c r="C31" s="49"/>
      <c r="D31" s="49"/>
      <c r="E31" s="49"/>
      <c r="F31" s="49"/>
      <c r="G31" s="49"/>
      <c r="H31" s="49"/>
      <c r="I31" s="49"/>
      <c r="J31" s="49"/>
      <c r="K31" s="49"/>
      <c r="L31" s="49"/>
      <c r="M31" s="49"/>
      <c r="N31" s="49"/>
      <c r="O31" s="50"/>
    </row>
    <row r="32" spans="1:15" ht="14.1" customHeight="1" x14ac:dyDescent="0.2">
      <c r="A32" s="52"/>
      <c r="B32" s="49"/>
      <c r="C32" s="49"/>
      <c r="D32" s="49"/>
      <c r="E32" s="49"/>
      <c r="F32" s="49"/>
      <c r="G32" s="49"/>
      <c r="H32" s="49"/>
      <c r="I32" s="49"/>
      <c r="J32" s="49"/>
      <c r="K32" s="49"/>
      <c r="L32" s="49"/>
      <c r="M32" s="49"/>
      <c r="N32" s="49"/>
      <c r="O32" s="50"/>
    </row>
    <row r="33" spans="1:15" ht="14.25" x14ac:dyDescent="0.2">
      <c r="A33" s="53"/>
      <c r="B33" s="49"/>
      <c r="C33" s="49"/>
      <c r="D33" s="49"/>
      <c r="E33" s="49"/>
      <c r="F33" s="49"/>
      <c r="G33" s="49"/>
      <c r="H33" s="49"/>
      <c r="I33" s="49"/>
      <c r="J33" s="49"/>
      <c r="K33" s="49"/>
      <c r="L33" s="49"/>
      <c r="M33" s="49"/>
      <c r="N33" s="49"/>
      <c r="O33" s="50"/>
    </row>
  </sheetData>
  <mergeCells count="9">
    <mergeCell ref="B33:O33"/>
    <mergeCell ref="A29:A33"/>
    <mergeCell ref="K5:K7"/>
    <mergeCell ref="W5:W7"/>
    <mergeCell ref="A1:O1"/>
    <mergeCell ref="B29:O29"/>
    <mergeCell ref="B30:O30"/>
    <mergeCell ref="B31:O31"/>
    <mergeCell ref="B32:O32"/>
  </mergeCells>
  <phoneticPr fontId="8" type="noConversion"/>
  <pageMargins left="0.7" right="0.7" top="0.75" bottom="0.75" header="0.3" footer="0.3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2021-11-06T08:28:00Z</dcterms:created>
  <dcterms:modified xsi:type="dcterms:W3CDTF">2021-12-02T02:18:00Z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7AF18DB8CCE04846B0A54DE509819B5C</vt:lpwstr>
  </property>
  <property fmtid="{D5CDD505-2E9C-101B-9397-08002B2CF9AE}" pid="3" name="KSOProductBuildVer">
    <vt:lpwstr>2052-11.1.0.10495</vt:lpwstr>
  </property>
</Properties>
</file>